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20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<sst xmlns="http://schemas.openxmlformats.org/spreadsheetml/2006/main" count="395" uniqueCount="242">
  <si>
    <t>Predmet</t>
  </si>
  <si>
    <t>ENGLESKI JEZIK 3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</si>
  <si>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</si>
  <si>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</si>
  <si>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</si>
  <si>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</si>
  <si>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</si>
  <si>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</si>
  <si>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</si>
  <si>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2019</t>
  </si>
  <si>
    <t>ENGLESKI JEZIK, DRUGA GODINA</t>
  </si>
  <si>
    <t>Indeks</t>
  </si>
  <si>
    <t>God. Upisa</t>
  </si>
  <si>
    <t>Ime</t>
  </si>
  <si>
    <t>Prezime</t>
  </si>
  <si>
    <t>KOL. 45</t>
  </si>
  <si>
    <t>Završni 50</t>
  </si>
  <si>
    <t>MATEMATIKA I RACUNARSKE NAUKE</t>
  </si>
  <si>
    <t>19</t>
  </si>
  <si>
    <t>Miljan</t>
  </si>
  <si>
    <t>Mandić</t>
  </si>
  <si>
    <t>41</t>
  </si>
  <si>
    <t>Igor</t>
  </si>
  <si>
    <t>Mihajlović</t>
  </si>
  <si>
    <t>5</t>
  </si>
  <si>
    <t>2018</t>
  </si>
  <si>
    <t>Jovana</t>
  </si>
  <si>
    <t>Bujišić</t>
  </si>
  <si>
    <t>7</t>
  </si>
  <si>
    <t>Ljiljana</t>
  </si>
  <si>
    <t>Jelić</t>
  </si>
  <si>
    <t>8</t>
  </si>
  <si>
    <t>Jovan</t>
  </si>
  <si>
    <t>Đurić</t>
  </si>
  <si>
    <t>9</t>
  </si>
  <si>
    <t>Tamara</t>
  </si>
  <si>
    <t>Čukić</t>
  </si>
  <si>
    <t>11</t>
  </si>
  <si>
    <t>Nemanja</t>
  </si>
  <si>
    <t>Kovačević</t>
  </si>
  <si>
    <t>12</t>
  </si>
  <si>
    <t>Maša</t>
  </si>
  <si>
    <t>Laban</t>
  </si>
  <si>
    <t>13</t>
  </si>
  <si>
    <t>Luka</t>
  </si>
  <si>
    <t>Milikić</t>
  </si>
  <si>
    <t>14</t>
  </si>
  <si>
    <t>Danica</t>
  </si>
  <si>
    <t>Duković</t>
  </si>
  <si>
    <t>15</t>
  </si>
  <si>
    <t>Ana</t>
  </si>
  <si>
    <t>Vukojičić</t>
  </si>
  <si>
    <t>16</t>
  </si>
  <si>
    <t>Radojka</t>
  </si>
  <si>
    <t>Poleksić</t>
  </si>
  <si>
    <t>18</t>
  </si>
  <si>
    <t>Marija</t>
  </si>
  <si>
    <t>Došljak</t>
  </si>
  <si>
    <t>20</t>
  </si>
  <si>
    <t>Bane</t>
  </si>
  <si>
    <t>Petričić</t>
  </si>
  <si>
    <t>22</t>
  </si>
  <si>
    <t>Dajla</t>
  </si>
  <si>
    <t>Šabović</t>
  </si>
  <si>
    <t>23</t>
  </si>
  <si>
    <t>Bogić</t>
  </si>
  <si>
    <t>Bulatović</t>
  </si>
  <si>
    <t>24</t>
  </si>
  <si>
    <t>Dragana</t>
  </si>
  <si>
    <t>Mrvaljević</t>
  </si>
  <si>
    <t>25</t>
  </si>
  <si>
    <t>Ivanović</t>
  </si>
  <si>
    <t>26</t>
  </si>
  <si>
    <t>Jelena</t>
  </si>
  <si>
    <t>Hajduković</t>
  </si>
  <si>
    <t>27</t>
  </si>
  <si>
    <t>Cerović</t>
  </si>
  <si>
    <t>30</t>
  </si>
  <si>
    <t>Gajović</t>
  </si>
  <si>
    <t>32</t>
  </si>
  <si>
    <t>Milica</t>
  </si>
  <si>
    <t>Uskoković</t>
  </si>
  <si>
    <t>35</t>
  </si>
  <si>
    <t>Perišić</t>
  </si>
  <si>
    <t>37</t>
  </si>
  <si>
    <t>Aleksandar</t>
  </si>
  <si>
    <t>Dragaš</t>
  </si>
  <si>
    <t>39</t>
  </si>
  <si>
    <t>Petar</t>
  </si>
  <si>
    <t>Janković</t>
  </si>
  <si>
    <t>2017</t>
  </si>
  <si>
    <t>Bobana</t>
  </si>
  <si>
    <t>Danilović</t>
  </si>
  <si>
    <t>1</t>
  </si>
  <si>
    <t>2016</t>
  </si>
  <si>
    <t>Radović</t>
  </si>
  <si>
    <t>Joksimović</t>
  </si>
  <si>
    <t>Rakonjac</t>
  </si>
  <si>
    <t>38</t>
  </si>
  <si>
    <t>Bogdan</t>
  </si>
  <si>
    <t>2015</t>
  </si>
  <si>
    <t>Andrea</t>
  </si>
  <si>
    <t>Krunić</t>
  </si>
  <si>
    <t>MATEMATIKA</t>
  </si>
  <si>
    <t>Semra</t>
  </si>
  <si>
    <t>Jonuz</t>
  </si>
  <si>
    <t>Anđela</t>
  </si>
  <si>
    <t>Zečević</t>
  </si>
  <si>
    <t>Milijana</t>
  </si>
  <si>
    <t>Zindović</t>
  </si>
  <si>
    <t>Ralević</t>
  </si>
  <si>
    <t>Adnana</t>
  </si>
  <si>
    <t>Kurmemović</t>
  </si>
  <si>
    <t>Željka</t>
  </si>
  <si>
    <t>Ćinćur</t>
  </si>
  <si>
    <t>Klikovac</t>
  </si>
  <si>
    <t>Stefan</t>
  </si>
  <si>
    <t>Vesković</t>
  </si>
  <si>
    <t>Ruža</t>
  </si>
  <si>
    <t>BIOLOGIJA</t>
  </si>
  <si>
    <t>Džarić</t>
  </si>
  <si>
    <t>Elzana</t>
  </si>
  <si>
    <t>Husović</t>
  </si>
  <si>
    <t>Almina</t>
  </si>
  <si>
    <t>Mujević</t>
  </si>
  <si>
    <t>Despotović</t>
  </si>
  <si>
    <t>Belisa</t>
  </si>
  <si>
    <t>Jasavić</t>
  </si>
  <si>
    <t>Čvorović</t>
  </si>
  <si>
    <t>Pajković</t>
  </si>
  <si>
    <t>Antić</t>
  </si>
  <si>
    <t>Laković</t>
  </si>
  <si>
    <t>Mirnesa</t>
  </si>
  <si>
    <t>Spahić</t>
  </si>
  <si>
    <t>Ivona</t>
  </si>
  <si>
    <t>Nedić</t>
  </si>
  <si>
    <t>Ristić</t>
  </si>
  <si>
    <t>Isabella</t>
  </si>
  <si>
    <t>Llukiq</t>
  </si>
  <si>
    <t>Božović</t>
  </si>
  <si>
    <t>Valentina</t>
  </si>
  <si>
    <t>Bauković</t>
  </si>
  <si>
    <t>Branka</t>
  </si>
  <si>
    <t>Nikolina</t>
  </si>
  <si>
    <t>Ječmenica</t>
  </si>
  <si>
    <t>Arabela</t>
  </si>
  <si>
    <t>Kondo</t>
  </si>
  <si>
    <t>Bojović</t>
  </si>
  <si>
    <t>Selvija</t>
  </si>
  <si>
    <t>Kojić</t>
  </si>
  <si>
    <t>Minela</t>
  </si>
  <si>
    <t>Erović</t>
  </si>
  <si>
    <t>Iković</t>
  </si>
  <si>
    <t>Aleksandra</t>
  </si>
  <si>
    <t>Popović</t>
  </si>
  <si>
    <t>Maida</t>
  </si>
  <si>
    <t>Topuzović</t>
  </si>
  <si>
    <t>Neda</t>
  </si>
  <si>
    <t>Jovanović</t>
  </si>
  <si>
    <t>Saša</t>
  </si>
  <si>
    <t>Joković</t>
  </si>
  <si>
    <t>Nela</t>
  </si>
  <si>
    <t>Vidaković</t>
  </si>
  <si>
    <t>Samra</t>
  </si>
  <si>
    <t>Redžepagić</t>
  </si>
  <si>
    <t>Kristina</t>
  </si>
  <si>
    <t>Sanela</t>
  </si>
  <si>
    <t>Bajraktarević</t>
  </si>
  <si>
    <t>Krgović</t>
  </si>
  <si>
    <t>Mirjana</t>
  </si>
  <si>
    <t>Pejović</t>
  </si>
  <si>
    <t>FIZIKA</t>
  </si>
  <si>
    <t>Vanja</t>
  </si>
  <si>
    <t>Backović</t>
  </si>
  <si>
    <t>Rajka</t>
  </si>
  <si>
    <t>Pejanović</t>
  </si>
  <si>
    <t>Lejla</t>
  </si>
  <si>
    <t>Tiganj</t>
  </si>
  <si>
    <t>Ivana</t>
  </si>
  <si>
    <t>Jokanović</t>
  </si>
  <si>
    <t>Andrej</t>
  </si>
  <si>
    <t>Šuković</t>
  </si>
  <si>
    <t>Kuč</t>
  </si>
  <si>
    <t>Jokić</t>
  </si>
  <si>
    <t>Amina</t>
  </si>
  <si>
    <t>Krkanović</t>
  </si>
  <si>
    <t>Dejan</t>
  </si>
  <si>
    <t>Karadžić</t>
  </si>
  <si>
    <t>Varagić</t>
  </si>
  <si>
    <t>Elvira</t>
  </si>
  <si>
    <t>Ćalasan</t>
  </si>
  <si>
    <t>?</t>
  </si>
  <si>
    <t>Vuksanović</t>
  </si>
  <si>
    <t>Pop.k.</t>
  </si>
  <si>
    <t>12,5P</t>
  </si>
  <si>
    <t>10,5P</t>
  </si>
  <si>
    <t>2P</t>
  </si>
  <si>
    <t>10P</t>
  </si>
  <si>
    <t>17,5P</t>
  </si>
  <si>
    <t>37,5P</t>
  </si>
  <si>
    <t>27P</t>
  </si>
  <si>
    <t>9P</t>
  </si>
  <si>
    <t>11P</t>
  </si>
  <si>
    <t>9,5P</t>
  </si>
  <si>
    <t>3,5P</t>
  </si>
  <si>
    <t>26P</t>
  </si>
  <si>
    <t>7P</t>
  </si>
  <si>
    <t>19P</t>
  </si>
  <si>
    <t>22P</t>
  </si>
  <si>
    <t>27,5P</t>
  </si>
  <si>
    <t>2,5P</t>
  </si>
  <si>
    <t>5,5P</t>
  </si>
  <si>
    <t>11,5P</t>
  </si>
  <si>
    <t>34,5P</t>
  </si>
  <si>
    <t>23,5P</t>
  </si>
  <si>
    <t>6,5P</t>
  </si>
  <si>
    <t>14,5P</t>
  </si>
  <si>
    <t>12P</t>
  </si>
  <si>
    <t>Pris. Pr3</t>
  </si>
  <si>
    <t>Pris.vj2</t>
  </si>
  <si>
    <t>Ukupno</t>
  </si>
  <si>
    <t>Ocjena</t>
  </si>
  <si>
    <t>Pris.pr 5</t>
  </si>
  <si>
    <t>/</t>
  </si>
  <si>
    <t>E</t>
  </si>
  <si>
    <t>A</t>
  </si>
  <si>
    <t>D</t>
  </si>
  <si>
    <t>C</t>
  </si>
  <si>
    <t>B</t>
  </si>
  <si>
    <t>Pop Z</t>
  </si>
  <si>
    <t>F</t>
  </si>
  <si>
    <t>19,5P</t>
  </si>
  <si>
    <t>22,5P</t>
  </si>
  <si>
    <t>17P</t>
  </si>
  <si>
    <t>15P</t>
  </si>
  <si>
    <t>5P</t>
  </si>
  <si>
    <t>8P</t>
  </si>
  <si>
    <t>20,5P</t>
  </si>
  <si>
    <t>39,5P</t>
  </si>
  <si>
    <t>21P</t>
  </si>
  <si>
    <t>23P</t>
  </si>
  <si>
    <t>4P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</si>
</sst>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8.875" defaultRowHeight="15.75" customHeight="1"/>
  <cols>
    <col min="1" max="1" width="16.00390625" style="0" bestFit="1" customWidth="1"/>
    <col min="2" max="2" width="29.00390625" style="0" bestFit="1" customWidth="1"/>
  </cols>
  <sheetData>
    <row r="1" spans="1:2" ht="15.75" customHeight="1">
      <c r="A1" t="s">
        <v>0</v>
      </c>
      <c r="B1" t="s">
        <v>1</v>
      </c>
    </row>
    <row r="2" spans="1:2" ht="15.75" customHeight="1">
      <c r="A2" t="s">
        <v>2</v>
      </c>
      <c r="B2" t="s">
        <v>3</v>
      </c>
    </row>
    <row r="3" spans="1:2" ht="15.75" customHeight="1">
      <c r="A3" t="s">
        <v>4</v>
      </c>
      <c r="B3" t="s">
        <v>5</v>
      </c>
    </row>
    <row r="4" spans="1:2" ht="15.75" customHeight="1">
      <c r="A4" t="s">
        <v>6</v>
      </c>
      <c r="B4" t="s">
        <v>7</v>
      </c>
    </row>
    <row r="5" spans="1:2" ht="15.75" customHeight="1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64">
      <selection activeCell="N95" sqref="N95"/>
    </sheetView>
  </sheetViews>
  <sheetFormatPr defaultColWidth="8.875" defaultRowHeight="15.75" customHeight="1"/>
  <cols>
    <col min="1" max="1" width="6.00390625" style="0" bestFit="1" customWidth="1"/>
    <col min="2" max="3" width="10.00390625" style="0" bestFit="1" customWidth="1"/>
    <col min="4" max="4" width="11.875" style="0" customWidth="1"/>
    <col min="5" max="6" width="8.875" style="5" customWidth="1"/>
    <col min="7" max="10" width="8.875" style="0" customWidth="1"/>
    <col min="11" max="11" width="8.875" style="2" customWidth="1"/>
    <col min="12" max="12" width="8.875" style="1" customWidth="1"/>
  </cols>
  <sheetData>
    <row r="1" spans="1:12" s="2" customFormat="1" ht="15.75" customHeight="1">
      <c r="A1" s="2" t="s">
        <v>10</v>
      </c>
      <c r="E1" s="5"/>
      <c r="F1" s="5"/>
      <c r="L1" s="1"/>
    </row>
    <row r="3" spans="1:12" s="1" customFormat="1" ht="15.7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193</v>
      </c>
      <c r="G3" s="1" t="s">
        <v>218</v>
      </c>
      <c r="H3" s="1" t="s">
        <v>219</v>
      </c>
      <c r="I3" s="1" t="s">
        <v>16</v>
      </c>
      <c r="J3" s="1" t="s">
        <v>229</v>
      </c>
      <c r="K3" s="1" t="s">
        <v>220</v>
      </c>
      <c r="L3" s="1" t="s">
        <v>221</v>
      </c>
    </row>
    <row r="4" spans="5:6" s="1" customFormat="1" ht="15.75" customHeight="1">
      <c r="E4" s="5"/>
      <c r="F4" s="5"/>
    </row>
    <row r="5" spans="1:6" s="1" customFormat="1" ht="15.75" customHeight="1">
      <c r="A5" s="3" t="s">
        <v>17</v>
      </c>
      <c r="E5" s="5"/>
      <c r="F5" s="5"/>
    </row>
    <row r="6" spans="1:12" ht="15.75" customHeight="1">
      <c r="A6" t="s">
        <v>18</v>
      </c>
      <c r="B6" t="s">
        <v>9</v>
      </c>
      <c r="C6" t="s">
        <v>19</v>
      </c>
      <c r="D6" t="s">
        <v>20</v>
      </c>
      <c r="E6" s="5">
        <v>36.5</v>
      </c>
      <c r="I6">
        <v>41.5</v>
      </c>
      <c r="K6" s="2">
        <f aca="true" t="shared" si="0" ref="K6:K33">SUM(E6:I6)</f>
        <v>78</v>
      </c>
      <c r="L6" s="1" t="s">
        <v>227</v>
      </c>
    </row>
    <row r="7" spans="1:12" ht="15.75" customHeight="1">
      <c r="A7" t="s">
        <v>21</v>
      </c>
      <c r="B7" t="s">
        <v>9</v>
      </c>
      <c r="C7" t="s">
        <v>22</v>
      </c>
      <c r="D7" t="s">
        <v>23</v>
      </c>
      <c r="E7" s="5">
        <v>43</v>
      </c>
      <c r="G7">
        <v>2.5</v>
      </c>
      <c r="I7">
        <v>48</v>
      </c>
      <c r="K7" s="2">
        <f t="shared" si="0"/>
        <v>93.5</v>
      </c>
      <c r="L7" s="1" t="s">
        <v>225</v>
      </c>
    </row>
    <row r="8" spans="1:12" ht="15.75" customHeight="1">
      <c r="A8" t="s">
        <v>24</v>
      </c>
      <c r="B8" t="s">
        <v>25</v>
      </c>
      <c r="C8" t="s">
        <v>26</v>
      </c>
      <c r="D8" t="s">
        <v>27</v>
      </c>
      <c r="E8" s="5">
        <v>36.5</v>
      </c>
      <c r="G8">
        <v>3</v>
      </c>
      <c r="I8">
        <v>35</v>
      </c>
      <c r="K8" s="2">
        <f t="shared" si="0"/>
        <v>74.5</v>
      </c>
      <c r="L8" s="1" t="s">
        <v>227</v>
      </c>
    </row>
    <row r="9" spans="1:12" ht="15.75" customHeight="1">
      <c r="A9" t="s">
        <v>28</v>
      </c>
      <c r="B9" t="s">
        <v>25</v>
      </c>
      <c r="C9" t="s">
        <v>29</v>
      </c>
      <c r="D9" t="s">
        <v>30</v>
      </c>
      <c r="E9" s="5" t="s">
        <v>195</v>
      </c>
      <c r="F9" s="5">
        <v>15.5</v>
      </c>
      <c r="G9">
        <v>2</v>
      </c>
      <c r="H9">
        <v>2</v>
      </c>
      <c r="I9">
        <v>30.5</v>
      </c>
      <c r="K9" s="2">
        <f t="shared" si="0"/>
        <v>50</v>
      </c>
      <c r="L9" s="1" t="s">
        <v>224</v>
      </c>
    </row>
    <row r="10" spans="1:12" ht="15.75" customHeight="1">
      <c r="A10" t="s">
        <v>31</v>
      </c>
      <c r="B10" t="s">
        <v>25</v>
      </c>
      <c r="C10" t="s">
        <v>32</v>
      </c>
      <c r="D10" t="s">
        <v>33</v>
      </c>
      <c r="E10" s="5">
        <v>42</v>
      </c>
      <c r="G10">
        <v>3</v>
      </c>
      <c r="I10">
        <v>49</v>
      </c>
      <c r="K10" s="2">
        <f t="shared" si="0"/>
        <v>94</v>
      </c>
      <c r="L10" s="1" t="s">
        <v>225</v>
      </c>
    </row>
    <row r="11" spans="1:12" ht="15.75" customHeight="1">
      <c r="A11" t="s">
        <v>34</v>
      </c>
      <c r="B11" t="s">
        <v>25</v>
      </c>
      <c r="C11" t="s">
        <v>35</v>
      </c>
      <c r="D11" t="s">
        <v>36</v>
      </c>
      <c r="E11" s="5">
        <v>28.5</v>
      </c>
      <c r="G11">
        <v>3</v>
      </c>
      <c r="I11">
        <v>21.5</v>
      </c>
      <c r="K11" s="2">
        <f t="shared" si="0"/>
        <v>53</v>
      </c>
      <c r="L11" s="1" t="s">
        <v>224</v>
      </c>
    </row>
    <row r="12" spans="1:12" ht="15.75" customHeight="1">
      <c r="A12" t="s">
        <v>37</v>
      </c>
      <c r="B12" t="s">
        <v>25</v>
      </c>
      <c r="C12" t="s">
        <v>38</v>
      </c>
      <c r="D12" t="s">
        <v>39</v>
      </c>
      <c r="E12" s="5" t="s">
        <v>212</v>
      </c>
      <c r="F12" s="5">
        <v>15</v>
      </c>
      <c r="J12">
        <v>40</v>
      </c>
      <c r="K12" s="2">
        <f>SUM(F12:J12)</f>
        <v>55</v>
      </c>
      <c r="L12" s="1" t="s">
        <v>224</v>
      </c>
    </row>
    <row r="13" spans="1:12" ht="15.75" customHeight="1">
      <c r="A13" t="s">
        <v>40</v>
      </c>
      <c r="B13" t="s">
        <v>25</v>
      </c>
      <c r="C13" t="s">
        <v>41</v>
      </c>
      <c r="D13" t="s">
        <v>42</v>
      </c>
      <c r="E13" s="5">
        <v>28.5</v>
      </c>
      <c r="G13">
        <v>1</v>
      </c>
      <c r="I13">
        <v>32</v>
      </c>
      <c r="K13" s="2">
        <f t="shared" si="0"/>
        <v>61.5</v>
      </c>
      <c r="L13" s="1" t="s">
        <v>226</v>
      </c>
    </row>
    <row r="14" spans="1:12" ht="15.75" customHeight="1">
      <c r="A14" t="s">
        <v>43</v>
      </c>
      <c r="B14" t="s">
        <v>25</v>
      </c>
      <c r="C14" t="s">
        <v>44</v>
      </c>
      <c r="D14" t="s">
        <v>45</v>
      </c>
      <c r="E14" s="5">
        <v>24.5</v>
      </c>
      <c r="I14">
        <v>33</v>
      </c>
      <c r="K14" s="2">
        <f t="shared" si="0"/>
        <v>57.5</v>
      </c>
      <c r="L14" s="1" t="s">
        <v>224</v>
      </c>
    </row>
    <row r="15" spans="1:12" ht="15.75" customHeight="1">
      <c r="A15" t="s">
        <v>46</v>
      </c>
      <c r="B15" t="s">
        <v>25</v>
      </c>
      <c r="C15" t="s">
        <v>47</v>
      </c>
      <c r="D15" t="s">
        <v>48</v>
      </c>
      <c r="E15" s="5">
        <v>36.5</v>
      </c>
      <c r="G15">
        <v>1</v>
      </c>
      <c r="I15">
        <v>32.5</v>
      </c>
      <c r="K15" s="2">
        <f t="shared" si="0"/>
        <v>70</v>
      </c>
      <c r="L15" s="1" t="s">
        <v>227</v>
      </c>
    </row>
    <row r="16" spans="1:12" ht="15.75" customHeight="1">
      <c r="A16" t="s">
        <v>49</v>
      </c>
      <c r="B16" t="s">
        <v>25</v>
      </c>
      <c r="C16" t="s">
        <v>50</v>
      </c>
      <c r="D16" t="s">
        <v>51</v>
      </c>
      <c r="E16" s="5">
        <v>36.5</v>
      </c>
      <c r="G16">
        <v>1.5</v>
      </c>
      <c r="I16">
        <v>42.5</v>
      </c>
      <c r="K16" s="2">
        <f t="shared" si="0"/>
        <v>80.5</v>
      </c>
      <c r="L16" s="1" t="s">
        <v>228</v>
      </c>
    </row>
    <row r="17" spans="1:12" ht="15.75" customHeight="1">
      <c r="A17" t="s">
        <v>52</v>
      </c>
      <c r="B17" t="s">
        <v>25</v>
      </c>
      <c r="C17" t="s">
        <v>53</v>
      </c>
      <c r="D17" t="s">
        <v>54</v>
      </c>
      <c r="E17" s="5" t="s">
        <v>213</v>
      </c>
      <c r="F17" s="5">
        <v>36</v>
      </c>
      <c r="G17">
        <v>3</v>
      </c>
      <c r="I17">
        <v>43</v>
      </c>
      <c r="K17" s="2">
        <f t="shared" si="0"/>
        <v>82</v>
      </c>
      <c r="L17" s="1" t="s">
        <v>228</v>
      </c>
    </row>
    <row r="18" spans="1:12" ht="15.75" customHeight="1">
      <c r="A18" t="s">
        <v>55</v>
      </c>
      <c r="B18" t="s">
        <v>25</v>
      </c>
      <c r="C18" t="s">
        <v>56</v>
      </c>
      <c r="D18" t="s">
        <v>57</v>
      </c>
      <c r="E18" s="5">
        <v>38.5</v>
      </c>
      <c r="G18">
        <v>3</v>
      </c>
      <c r="H18">
        <v>2</v>
      </c>
      <c r="I18">
        <v>46.5</v>
      </c>
      <c r="K18" s="2">
        <f t="shared" si="0"/>
        <v>90</v>
      </c>
      <c r="L18" s="1" t="s">
        <v>225</v>
      </c>
    </row>
    <row r="19" spans="1:12" ht="15.75" customHeight="1">
      <c r="A19" t="s">
        <v>58</v>
      </c>
      <c r="B19" t="s">
        <v>25</v>
      </c>
      <c r="C19" t="s">
        <v>59</v>
      </c>
      <c r="D19" t="s">
        <v>60</v>
      </c>
      <c r="E19" s="5">
        <v>41</v>
      </c>
      <c r="G19">
        <v>2.5</v>
      </c>
      <c r="I19">
        <v>47.5</v>
      </c>
      <c r="K19" s="2">
        <f t="shared" si="0"/>
        <v>91</v>
      </c>
      <c r="L19" s="1" t="s">
        <v>225</v>
      </c>
    </row>
    <row r="20" spans="1:12" ht="15.75" customHeight="1">
      <c r="A20" t="s">
        <v>61</v>
      </c>
      <c r="B20" t="s">
        <v>25</v>
      </c>
      <c r="C20" t="s">
        <v>62</v>
      </c>
      <c r="D20" t="s">
        <v>63</v>
      </c>
      <c r="E20" s="5" t="s">
        <v>198</v>
      </c>
      <c r="F20" s="5">
        <v>31</v>
      </c>
      <c r="G20">
        <v>3</v>
      </c>
      <c r="I20">
        <v>16.5</v>
      </c>
      <c r="K20" s="2">
        <f t="shared" si="0"/>
        <v>50.5</v>
      </c>
      <c r="L20" s="1" t="s">
        <v>224</v>
      </c>
    </row>
    <row r="21" spans="1:12" ht="15.75" customHeight="1">
      <c r="A21" t="s">
        <v>64</v>
      </c>
      <c r="B21" t="s">
        <v>25</v>
      </c>
      <c r="C21" t="s">
        <v>65</v>
      </c>
      <c r="D21" t="s">
        <v>66</v>
      </c>
      <c r="E21" s="5">
        <v>34</v>
      </c>
      <c r="G21">
        <v>1.5</v>
      </c>
      <c r="I21">
        <v>40</v>
      </c>
      <c r="K21" s="2">
        <f t="shared" si="0"/>
        <v>75.5</v>
      </c>
      <c r="L21" s="1" t="s">
        <v>227</v>
      </c>
    </row>
    <row r="22" spans="1:12" ht="15.75" customHeight="1">
      <c r="A22" t="s">
        <v>67</v>
      </c>
      <c r="B22" t="s">
        <v>25</v>
      </c>
      <c r="C22" t="s">
        <v>68</v>
      </c>
      <c r="D22" t="s">
        <v>69</v>
      </c>
      <c r="E22" s="5">
        <v>33</v>
      </c>
      <c r="G22">
        <v>3</v>
      </c>
      <c r="I22">
        <v>34</v>
      </c>
      <c r="K22" s="2">
        <f t="shared" si="0"/>
        <v>70</v>
      </c>
      <c r="L22" s="1" t="s">
        <v>227</v>
      </c>
    </row>
    <row r="23" spans="1:12" ht="15.75" customHeight="1">
      <c r="A23" t="s">
        <v>70</v>
      </c>
      <c r="B23" t="s">
        <v>25</v>
      </c>
      <c r="C23" t="s">
        <v>50</v>
      </c>
      <c r="D23" t="s">
        <v>71</v>
      </c>
      <c r="E23" s="5">
        <v>37</v>
      </c>
      <c r="G23">
        <v>0.5</v>
      </c>
      <c r="I23" t="s">
        <v>238</v>
      </c>
      <c r="J23">
        <v>48</v>
      </c>
      <c r="K23" s="2">
        <f>SUM(E23:J23)</f>
        <v>85.5</v>
      </c>
      <c r="L23" s="1" t="s">
        <v>228</v>
      </c>
    </row>
    <row r="24" spans="1:12" ht="15.75" customHeight="1">
      <c r="A24" t="s">
        <v>72</v>
      </c>
      <c r="B24" t="s">
        <v>25</v>
      </c>
      <c r="C24" t="s">
        <v>73</v>
      </c>
      <c r="D24" t="s">
        <v>74</v>
      </c>
      <c r="E24" s="5" t="s">
        <v>203</v>
      </c>
      <c r="F24" s="5">
        <v>14</v>
      </c>
      <c r="G24">
        <v>2</v>
      </c>
      <c r="K24" s="2">
        <f t="shared" si="0"/>
        <v>16</v>
      </c>
      <c r="L24" s="1" t="s">
        <v>230</v>
      </c>
    </row>
    <row r="25" spans="1:12" ht="15.75" customHeight="1">
      <c r="A25" t="s">
        <v>75</v>
      </c>
      <c r="B25" t="s">
        <v>25</v>
      </c>
      <c r="C25" t="s">
        <v>26</v>
      </c>
      <c r="D25" t="s">
        <v>76</v>
      </c>
      <c r="E25" s="5" t="s">
        <v>209</v>
      </c>
      <c r="F25" s="5">
        <v>33</v>
      </c>
      <c r="G25">
        <v>1.5</v>
      </c>
      <c r="I25">
        <v>25.5</v>
      </c>
      <c r="K25" s="2">
        <f t="shared" si="0"/>
        <v>60</v>
      </c>
      <c r="L25" s="1" t="s">
        <v>226</v>
      </c>
    </row>
    <row r="26" spans="1:12" ht="15.75" customHeight="1">
      <c r="A26" t="s">
        <v>77</v>
      </c>
      <c r="B26" t="s">
        <v>25</v>
      </c>
      <c r="C26" t="s">
        <v>56</v>
      </c>
      <c r="D26" t="s">
        <v>78</v>
      </c>
      <c r="E26" s="5">
        <v>36</v>
      </c>
      <c r="G26">
        <v>1</v>
      </c>
      <c r="I26">
        <v>43.5</v>
      </c>
      <c r="K26" s="2">
        <f t="shared" si="0"/>
        <v>80.5</v>
      </c>
      <c r="L26" s="1" t="s">
        <v>228</v>
      </c>
    </row>
    <row r="27" spans="1:12" ht="15.75" customHeight="1">
      <c r="A27" t="s">
        <v>79</v>
      </c>
      <c r="B27" t="s">
        <v>25</v>
      </c>
      <c r="C27" t="s">
        <v>80</v>
      </c>
      <c r="D27" t="s">
        <v>81</v>
      </c>
      <c r="E27" s="5">
        <v>43</v>
      </c>
      <c r="G27">
        <v>1</v>
      </c>
      <c r="I27">
        <v>48</v>
      </c>
      <c r="K27" s="2">
        <f t="shared" si="0"/>
        <v>92</v>
      </c>
      <c r="L27" s="1" t="s">
        <v>225</v>
      </c>
    </row>
    <row r="28" spans="1:12" ht="15.75" customHeight="1">
      <c r="A28" t="s">
        <v>82</v>
      </c>
      <c r="B28" t="s">
        <v>25</v>
      </c>
      <c r="C28" t="s">
        <v>26</v>
      </c>
      <c r="D28" t="s">
        <v>83</v>
      </c>
      <c r="E28" s="5">
        <v>43</v>
      </c>
      <c r="I28">
        <v>48.5</v>
      </c>
      <c r="K28" s="2">
        <f t="shared" si="0"/>
        <v>91.5</v>
      </c>
      <c r="L28" s="1" t="s">
        <v>225</v>
      </c>
    </row>
    <row r="29" spans="1:12" ht="15.75" customHeight="1">
      <c r="A29" t="s">
        <v>84</v>
      </c>
      <c r="B29" t="s">
        <v>25</v>
      </c>
      <c r="C29" t="s">
        <v>85</v>
      </c>
      <c r="D29" t="s">
        <v>86</v>
      </c>
      <c r="E29" s="5">
        <v>25</v>
      </c>
      <c r="G29">
        <v>2.5</v>
      </c>
      <c r="I29" t="s">
        <v>234</v>
      </c>
      <c r="J29">
        <v>35.5</v>
      </c>
      <c r="K29" s="2">
        <f>SUM(E29:J29)</f>
        <v>63</v>
      </c>
      <c r="L29" s="1" t="s">
        <v>226</v>
      </c>
    </row>
    <row r="30" spans="1:12" ht="15.75" customHeight="1">
      <c r="A30" t="s">
        <v>87</v>
      </c>
      <c r="B30" t="s">
        <v>25</v>
      </c>
      <c r="C30" t="s">
        <v>88</v>
      </c>
      <c r="D30" t="s">
        <v>89</v>
      </c>
      <c r="E30" s="5">
        <v>23</v>
      </c>
      <c r="G30">
        <v>0.5</v>
      </c>
      <c r="I30" t="s">
        <v>232</v>
      </c>
      <c r="J30">
        <v>33</v>
      </c>
      <c r="K30" s="2">
        <f>SUM(E30:J30)</f>
        <v>56.5</v>
      </c>
      <c r="L30" s="1" t="s">
        <v>224</v>
      </c>
    </row>
    <row r="31" spans="1:12" ht="15.75" customHeight="1">
      <c r="A31" t="s">
        <v>43</v>
      </c>
      <c r="B31" t="s">
        <v>90</v>
      </c>
      <c r="C31" t="s">
        <v>91</v>
      </c>
      <c r="D31" t="s">
        <v>92</v>
      </c>
      <c r="E31" s="5">
        <v>27.5</v>
      </c>
      <c r="I31">
        <v>25</v>
      </c>
      <c r="K31" s="2">
        <f t="shared" si="0"/>
        <v>52.5</v>
      </c>
      <c r="L31" s="1" t="s">
        <v>224</v>
      </c>
    </row>
    <row r="32" spans="1:12" ht="15.75" customHeight="1">
      <c r="A32" t="s">
        <v>93</v>
      </c>
      <c r="B32" t="s">
        <v>94</v>
      </c>
      <c r="C32" t="s">
        <v>19</v>
      </c>
      <c r="D32" t="s">
        <v>95</v>
      </c>
      <c r="E32" s="5">
        <v>22.5</v>
      </c>
      <c r="G32">
        <v>3</v>
      </c>
      <c r="H32">
        <v>1</v>
      </c>
      <c r="I32">
        <v>23.5</v>
      </c>
      <c r="K32" s="2">
        <f t="shared" si="0"/>
        <v>50</v>
      </c>
      <c r="L32" s="1" t="s">
        <v>224</v>
      </c>
    </row>
    <row r="33" spans="1:12" ht="15.75" customHeight="1">
      <c r="A33" t="s">
        <v>64</v>
      </c>
      <c r="B33" t="s">
        <v>94</v>
      </c>
      <c r="C33" t="s">
        <v>68</v>
      </c>
      <c r="D33" t="s">
        <v>96</v>
      </c>
      <c r="E33" s="5">
        <v>3</v>
      </c>
      <c r="F33" s="5" t="s">
        <v>196</v>
      </c>
      <c r="K33" s="2">
        <f t="shared" si="0"/>
        <v>3</v>
      </c>
      <c r="L33" s="1" t="s">
        <v>230</v>
      </c>
    </row>
    <row r="34" spans="1:12" ht="15.75" customHeight="1">
      <c r="A34" t="s">
        <v>79</v>
      </c>
      <c r="B34" t="s">
        <v>94</v>
      </c>
      <c r="C34" t="s">
        <v>56</v>
      </c>
      <c r="D34" t="s">
        <v>97</v>
      </c>
      <c r="E34" s="5">
        <v>18.5</v>
      </c>
      <c r="I34" t="s">
        <v>237</v>
      </c>
      <c r="J34">
        <v>22</v>
      </c>
      <c r="K34" s="2">
        <f>SUM(E34:J34)</f>
        <v>40.5</v>
      </c>
      <c r="L34" s="1" t="s">
        <v>230</v>
      </c>
    </row>
    <row r="35" spans="1:12" ht="15.75" customHeight="1">
      <c r="A35" t="s">
        <v>98</v>
      </c>
      <c r="B35" t="s">
        <v>94</v>
      </c>
      <c r="C35" t="s">
        <v>99</v>
      </c>
      <c r="D35" t="s">
        <v>97</v>
      </c>
      <c r="E35" s="5">
        <v>16</v>
      </c>
      <c r="G35">
        <v>1</v>
      </c>
      <c r="I35" t="s">
        <v>232</v>
      </c>
      <c r="J35">
        <v>23</v>
      </c>
      <c r="K35" s="2">
        <f>SUM(E35:J35)</f>
        <v>40</v>
      </c>
      <c r="L35" s="1" t="s">
        <v>230</v>
      </c>
    </row>
    <row r="36" spans="1:12" ht="15.75" customHeight="1">
      <c r="A36" t="s">
        <v>70</v>
      </c>
      <c r="B36" t="s">
        <v>100</v>
      </c>
      <c r="C36" t="s">
        <v>101</v>
      </c>
      <c r="D36" t="s">
        <v>102</v>
      </c>
      <c r="E36" s="5" t="s">
        <v>198</v>
      </c>
      <c r="F36" s="5">
        <v>21</v>
      </c>
      <c r="I36" t="s">
        <v>208</v>
      </c>
      <c r="J36">
        <v>33</v>
      </c>
      <c r="K36" s="2">
        <f>SUM(F36:J36)</f>
        <v>54</v>
      </c>
      <c r="L36" s="1" t="s">
        <v>224</v>
      </c>
    </row>
    <row r="39" spans="1:12" s="2" customFormat="1" ht="15.75" customHeight="1">
      <c r="A39" s="2" t="s">
        <v>103</v>
      </c>
      <c r="E39" s="5"/>
      <c r="F39" s="5"/>
      <c r="L39" s="1"/>
    </row>
    <row r="40" spans="1:12" ht="15.75" customHeight="1">
      <c r="A40" s="4">
        <v>16</v>
      </c>
      <c r="B40" s="4">
        <v>2019</v>
      </c>
      <c r="C40" s="4" t="s">
        <v>104</v>
      </c>
      <c r="D40" s="4" t="s">
        <v>105</v>
      </c>
      <c r="E40" s="5">
        <v>34</v>
      </c>
      <c r="G40">
        <v>0.5</v>
      </c>
      <c r="I40">
        <v>40.5</v>
      </c>
      <c r="K40" s="2">
        <f>SUM(E40:I40)</f>
        <v>75</v>
      </c>
      <c r="L40" s="1" t="s">
        <v>227</v>
      </c>
    </row>
    <row r="41" spans="1:12" ht="15.75" customHeight="1">
      <c r="A41" s="4">
        <v>1</v>
      </c>
      <c r="B41" s="4">
        <v>2018</v>
      </c>
      <c r="C41" s="4" t="s">
        <v>106</v>
      </c>
      <c r="D41" s="4" t="s">
        <v>107</v>
      </c>
      <c r="E41" s="5">
        <v>33.5</v>
      </c>
      <c r="G41">
        <v>0.5</v>
      </c>
      <c r="I41">
        <v>34</v>
      </c>
      <c r="K41" s="2">
        <f>SUM(E41:I41)</f>
        <v>68</v>
      </c>
      <c r="L41" s="1" t="s">
        <v>226</v>
      </c>
    </row>
    <row r="42" spans="1:12" ht="15.75" customHeight="1">
      <c r="A42" s="4">
        <v>3</v>
      </c>
      <c r="B42" s="4">
        <v>2018</v>
      </c>
      <c r="C42" s="4" t="s">
        <v>108</v>
      </c>
      <c r="D42" s="4" t="s">
        <v>109</v>
      </c>
      <c r="E42" s="5">
        <v>21.5</v>
      </c>
      <c r="G42">
        <v>3</v>
      </c>
      <c r="H42">
        <v>2</v>
      </c>
      <c r="I42">
        <v>23.5</v>
      </c>
      <c r="K42" s="2">
        <f>SUM(E42:I42)</f>
        <v>50</v>
      </c>
      <c r="L42" s="1" t="s">
        <v>224</v>
      </c>
    </row>
    <row r="43" spans="1:12" ht="15.75" customHeight="1">
      <c r="A43" s="4">
        <v>5</v>
      </c>
      <c r="B43" s="4">
        <v>2018</v>
      </c>
      <c r="C43" s="4" t="s">
        <v>80</v>
      </c>
      <c r="D43" s="4" t="s">
        <v>110</v>
      </c>
      <c r="E43" s="5">
        <v>36.5</v>
      </c>
      <c r="G43">
        <v>3</v>
      </c>
      <c r="H43">
        <v>2</v>
      </c>
      <c r="I43">
        <v>38.5</v>
      </c>
      <c r="K43" s="2">
        <f>SUM(E43:I43)</f>
        <v>80</v>
      </c>
      <c r="L43" s="1" t="s">
        <v>228</v>
      </c>
    </row>
    <row r="44" spans="1:12" ht="15.75" customHeight="1">
      <c r="A44" s="4">
        <v>8</v>
      </c>
      <c r="B44" s="4">
        <v>2018</v>
      </c>
      <c r="C44" s="4" t="s">
        <v>111</v>
      </c>
      <c r="D44" s="4" t="s">
        <v>112</v>
      </c>
      <c r="E44" s="5">
        <v>30</v>
      </c>
      <c r="G44">
        <v>3</v>
      </c>
      <c r="I44">
        <v>40</v>
      </c>
      <c r="K44" s="2">
        <f>SUM(E44:I44)</f>
        <v>73</v>
      </c>
      <c r="L44" s="1" t="s">
        <v>227</v>
      </c>
    </row>
    <row r="45" spans="1:12" ht="15.75" customHeight="1">
      <c r="A45" s="4">
        <v>10</v>
      </c>
      <c r="B45" s="4">
        <v>2018</v>
      </c>
      <c r="C45" s="4" t="s">
        <v>113</v>
      </c>
      <c r="D45" s="4" t="s">
        <v>114</v>
      </c>
      <c r="E45" s="5" t="s">
        <v>197</v>
      </c>
      <c r="F45" s="5">
        <v>28</v>
      </c>
      <c r="I45" t="s">
        <v>233</v>
      </c>
      <c r="J45">
        <v>35.5</v>
      </c>
      <c r="K45" s="2">
        <f>SUM(F45:J45)</f>
        <v>63.5</v>
      </c>
      <c r="L45" s="1" t="s">
        <v>226</v>
      </c>
    </row>
    <row r="46" spans="1:12" ht="15.75" customHeight="1">
      <c r="A46" s="4">
        <v>21</v>
      </c>
      <c r="B46" s="4">
        <v>2017</v>
      </c>
      <c r="C46" s="4" t="s">
        <v>26</v>
      </c>
      <c r="D46" s="4" t="s">
        <v>115</v>
      </c>
      <c r="E46" s="5" t="s">
        <v>210</v>
      </c>
      <c r="F46" s="5">
        <v>25.5</v>
      </c>
      <c r="G46">
        <v>0.5</v>
      </c>
      <c r="I46" t="s">
        <v>203</v>
      </c>
      <c r="J46">
        <v>30</v>
      </c>
      <c r="K46" s="2">
        <f>SUM(F46:J46)</f>
        <v>56</v>
      </c>
      <c r="L46" s="1" t="s">
        <v>224</v>
      </c>
    </row>
    <row r="47" spans="1:12" ht="15.75" customHeight="1">
      <c r="A47" s="4">
        <v>21</v>
      </c>
      <c r="B47" s="4">
        <v>2014</v>
      </c>
      <c r="C47" s="4" t="s">
        <v>116</v>
      </c>
      <c r="D47" s="4" t="s">
        <v>117</v>
      </c>
      <c r="F47" s="5">
        <v>27</v>
      </c>
      <c r="K47" s="2">
        <f>SUM(E47:I47)</f>
        <v>27</v>
      </c>
      <c r="L47" s="1" t="s">
        <v>230</v>
      </c>
    </row>
    <row r="48" spans="1:12" ht="15.75" customHeight="1">
      <c r="A48" s="4">
        <v>13</v>
      </c>
      <c r="B48" s="4">
        <v>2012</v>
      </c>
      <c r="C48" s="4" t="s">
        <v>118</v>
      </c>
      <c r="D48" s="4" t="s">
        <v>89</v>
      </c>
      <c r="E48" s="5">
        <v>22.5</v>
      </c>
      <c r="I48">
        <v>21</v>
      </c>
      <c r="K48" s="2">
        <f>SUM(E48:I48)</f>
        <v>43.5</v>
      </c>
      <c r="L48" s="1" t="s">
        <v>230</v>
      </c>
    </row>
    <row r="50" spans="1:12" s="2" customFormat="1" ht="15.75" customHeight="1">
      <c r="A50" s="2" t="s">
        <v>119</v>
      </c>
      <c r="E50" s="5"/>
      <c r="F50" s="5"/>
      <c r="L50" s="1"/>
    </row>
    <row r="51" spans="1:12" ht="15.75" customHeight="1">
      <c r="A51" s="4">
        <v>1</v>
      </c>
      <c r="B51" s="4">
        <v>2018</v>
      </c>
      <c r="C51" s="4" t="s">
        <v>35</v>
      </c>
      <c r="D51" s="4" t="s">
        <v>120</v>
      </c>
      <c r="E51" s="5">
        <v>34</v>
      </c>
      <c r="I51">
        <v>47</v>
      </c>
      <c r="K51" s="2">
        <f>SUM(E51:I51)</f>
        <v>81</v>
      </c>
      <c r="L51" s="1" t="s">
        <v>228</v>
      </c>
    </row>
    <row r="52" spans="1:12" ht="15.75" customHeight="1">
      <c r="A52" s="4">
        <v>2</v>
      </c>
      <c r="B52" s="4">
        <v>2018</v>
      </c>
      <c r="C52" s="4" t="s">
        <v>121</v>
      </c>
      <c r="D52" s="4" t="s">
        <v>122</v>
      </c>
      <c r="E52" s="5" t="s">
        <v>216</v>
      </c>
      <c r="F52" s="5">
        <v>28.5</v>
      </c>
      <c r="I52">
        <v>24</v>
      </c>
      <c r="K52" s="2">
        <f>SUM(E52:I52)</f>
        <v>52.5</v>
      </c>
      <c r="L52" s="1" t="s">
        <v>224</v>
      </c>
    </row>
    <row r="53" spans="1:12" ht="15.75" customHeight="1">
      <c r="A53" s="4">
        <v>4</v>
      </c>
      <c r="B53" s="4">
        <v>2018</v>
      </c>
      <c r="C53" s="4" t="s">
        <v>123</v>
      </c>
      <c r="D53" s="4" t="s">
        <v>124</v>
      </c>
      <c r="E53" s="5" t="s">
        <v>208</v>
      </c>
      <c r="F53" s="5">
        <v>27.5</v>
      </c>
      <c r="J53">
        <v>32.5</v>
      </c>
      <c r="K53" s="2">
        <f>SUM(F53:J53)</f>
        <v>60</v>
      </c>
      <c r="L53" s="1" t="s">
        <v>226</v>
      </c>
    </row>
    <row r="54" spans="1:12" ht="15.75" customHeight="1">
      <c r="A54" s="4">
        <v>6</v>
      </c>
      <c r="B54" s="4">
        <v>2018</v>
      </c>
      <c r="C54" s="4" t="s">
        <v>56</v>
      </c>
      <c r="D54" s="4" t="s">
        <v>125</v>
      </c>
      <c r="E54" s="5" t="s">
        <v>204</v>
      </c>
      <c r="F54" s="5">
        <v>16.5</v>
      </c>
      <c r="G54">
        <v>1.5</v>
      </c>
      <c r="I54" t="s">
        <v>214</v>
      </c>
      <c r="J54">
        <v>45</v>
      </c>
      <c r="K54" s="2">
        <f>SUM(F54:J54)</f>
        <v>63</v>
      </c>
      <c r="L54" s="1" t="s">
        <v>226</v>
      </c>
    </row>
    <row r="55" spans="1:12" ht="15.75" customHeight="1">
      <c r="A55" s="4">
        <v>7</v>
      </c>
      <c r="B55" s="4">
        <v>2018</v>
      </c>
      <c r="C55" s="4" t="s">
        <v>126</v>
      </c>
      <c r="D55" s="4" t="s">
        <v>127</v>
      </c>
      <c r="F55" s="5">
        <v>9</v>
      </c>
      <c r="I55" t="s">
        <v>241</v>
      </c>
      <c r="J55">
        <v>35.5</v>
      </c>
      <c r="K55" s="2">
        <f>SUM(E55:J55)</f>
        <v>44.5</v>
      </c>
      <c r="L55" s="1" t="s">
        <v>230</v>
      </c>
    </row>
    <row r="56" spans="1:12" ht="15.75" customHeight="1">
      <c r="A56" s="4">
        <v>8</v>
      </c>
      <c r="B56" s="4">
        <v>2018</v>
      </c>
      <c r="C56" s="4" t="s">
        <v>73</v>
      </c>
      <c r="D56" s="4" t="s">
        <v>128</v>
      </c>
      <c r="E56" s="5" t="s">
        <v>214</v>
      </c>
      <c r="F56" s="5">
        <v>27.5</v>
      </c>
      <c r="G56">
        <v>1</v>
      </c>
      <c r="I56">
        <v>35.5</v>
      </c>
      <c r="K56" s="2">
        <f aca="true" t="shared" si="1" ref="K56:K73">SUM(E56:I56)</f>
        <v>64</v>
      </c>
      <c r="L56" s="1" t="s">
        <v>226</v>
      </c>
    </row>
    <row r="57" spans="1:12" ht="15.75" customHeight="1">
      <c r="A57" s="4">
        <v>10</v>
      </c>
      <c r="B57" s="4">
        <v>2018</v>
      </c>
      <c r="C57" s="4" t="s">
        <v>44</v>
      </c>
      <c r="D57" s="4" t="s">
        <v>129</v>
      </c>
      <c r="E57" s="5">
        <v>37</v>
      </c>
      <c r="I57">
        <v>48</v>
      </c>
      <c r="K57" s="2">
        <f t="shared" si="1"/>
        <v>85</v>
      </c>
      <c r="L57" s="1" t="s">
        <v>228</v>
      </c>
    </row>
    <row r="58" spans="1:12" ht="15.75" customHeight="1">
      <c r="A58" s="4">
        <v>12</v>
      </c>
      <c r="B58" s="4">
        <v>2018</v>
      </c>
      <c r="C58" s="4" t="s">
        <v>80</v>
      </c>
      <c r="D58" s="4" t="s">
        <v>130</v>
      </c>
      <c r="E58" s="5">
        <v>34</v>
      </c>
      <c r="I58">
        <v>47</v>
      </c>
      <c r="K58" s="2">
        <f t="shared" si="1"/>
        <v>81</v>
      </c>
      <c r="L58" s="1" t="s">
        <v>228</v>
      </c>
    </row>
    <row r="59" spans="1:12" ht="15.75" customHeight="1">
      <c r="A59" s="4">
        <v>13</v>
      </c>
      <c r="B59" s="4">
        <v>2018</v>
      </c>
      <c r="C59" s="4" t="s">
        <v>73</v>
      </c>
      <c r="D59" s="4" t="s">
        <v>131</v>
      </c>
      <c r="E59" s="5" t="s">
        <v>201</v>
      </c>
      <c r="F59" s="5">
        <v>20.5</v>
      </c>
      <c r="G59">
        <v>1</v>
      </c>
      <c r="I59" t="s">
        <v>195</v>
      </c>
      <c r="J59">
        <v>47</v>
      </c>
      <c r="K59" s="2">
        <f>SUM(E59:J59)</f>
        <v>68.5</v>
      </c>
      <c r="L59" s="1" t="s">
        <v>226</v>
      </c>
    </row>
    <row r="60" spans="1:12" ht="15.75" customHeight="1">
      <c r="A60" s="4">
        <v>16</v>
      </c>
      <c r="B60" s="4">
        <v>2018</v>
      </c>
      <c r="C60" s="4" t="s">
        <v>132</v>
      </c>
      <c r="D60" s="4" t="s">
        <v>133</v>
      </c>
      <c r="F60" s="5">
        <v>27</v>
      </c>
      <c r="G60">
        <v>3</v>
      </c>
      <c r="H60">
        <v>1.5</v>
      </c>
      <c r="I60">
        <v>28.5</v>
      </c>
      <c r="K60" s="2">
        <f t="shared" si="1"/>
        <v>60</v>
      </c>
      <c r="L60" s="1" t="s">
        <v>226</v>
      </c>
    </row>
    <row r="61" spans="1:12" ht="15.75" customHeight="1">
      <c r="A61" s="4">
        <v>19</v>
      </c>
      <c r="B61" s="4">
        <v>2018</v>
      </c>
      <c r="C61" s="4" t="s">
        <v>134</v>
      </c>
      <c r="D61" s="4" t="s">
        <v>135</v>
      </c>
      <c r="E61" s="5">
        <v>28</v>
      </c>
      <c r="I61">
        <v>33.5</v>
      </c>
      <c r="K61" s="2">
        <f t="shared" si="1"/>
        <v>61.5</v>
      </c>
      <c r="L61" s="1" t="s">
        <v>226</v>
      </c>
    </row>
    <row r="62" spans="1:12" ht="15.75" customHeight="1">
      <c r="A62" s="4">
        <v>20</v>
      </c>
      <c r="B62" s="4">
        <v>2018</v>
      </c>
      <c r="C62" s="4" t="s">
        <v>106</v>
      </c>
      <c r="D62" s="4" t="s">
        <v>136</v>
      </c>
      <c r="F62" s="5">
        <v>11.5</v>
      </c>
      <c r="G62">
        <v>1.5</v>
      </c>
      <c r="J62">
        <v>37</v>
      </c>
      <c r="K62" s="2">
        <f>SUM(E62:J62)</f>
        <v>50</v>
      </c>
      <c r="L62" s="1" t="s">
        <v>224</v>
      </c>
    </row>
    <row r="63" spans="1:12" ht="15.75" customHeight="1">
      <c r="A63" s="4">
        <v>23</v>
      </c>
      <c r="B63" s="4">
        <v>2018</v>
      </c>
      <c r="C63" s="4" t="s">
        <v>137</v>
      </c>
      <c r="D63" s="4" t="s">
        <v>138</v>
      </c>
      <c r="E63" s="5" t="s">
        <v>194</v>
      </c>
      <c r="F63" s="5">
        <v>22.5</v>
      </c>
      <c r="G63">
        <v>1</v>
      </c>
      <c r="H63">
        <v>2</v>
      </c>
      <c r="I63">
        <v>24.5</v>
      </c>
      <c r="K63" s="2">
        <f t="shared" si="1"/>
        <v>50</v>
      </c>
      <c r="L63" s="1" t="s">
        <v>224</v>
      </c>
    </row>
    <row r="64" spans="1:12" ht="15.75" customHeight="1">
      <c r="A64" s="4">
        <v>25</v>
      </c>
      <c r="B64" s="4">
        <v>2018</v>
      </c>
      <c r="C64" s="4" t="s">
        <v>80</v>
      </c>
      <c r="D64" s="4" t="s">
        <v>139</v>
      </c>
      <c r="E64" s="5" t="s">
        <v>204</v>
      </c>
      <c r="F64" s="5">
        <v>5</v>
      </c>
      <c r="G64">
        <v>1</v>
      </c>
      <c r="K64" s="2">
        <f t="shared" si="1"/>
        <v>6</v>
      </c>
      <c r="L64" s="1" t="s">
        <v>230</v>
      </c>
    </row>
    <row r="65" spans="1:12" ht="15.75" customHeight="1">
      <c r="A65" s="4">
        <v>26</v>
      </c>
      <c r="B65" s="4">
        <v>2018</v>
      </c>
      <c r="C65" s="4" t="s">
        <v>140</v>
      </c>
      <c r="D65" s="4" t="s">
        <v>141</v>
      </c>
      <c r="F65" s="5">
        <v>20.5</v>
      </c>
      <c r="I65">
        <v>29.5</v>
      </c>
      <c r="K65" s="2">
        <f t="shared" si="1"/>
        <v>50</v>
      </c>
      <c r="L65" s="1" t="s">
        <v>224</v>
      </c>
    </row>
    <row r="66" spans="1:12" ht="15.75" customHeight="1">
      <c r="A66" s="4">
        <v>27</v>
      </c>
      <c r="B66" s="4">
        <v>2018</v>
      </c>
      <c r="C66" s="4" t="s">
        <v>142</v>
      </c>
      <c r="D66" s="4" t="s">
        <v>71</v>
      </c>
      <c r="E66" s="5" t="s">
        <v>206</v>
      </c>
      <c r="F66" s="5">
        <v>12</v>
      </c>
      <c r="J66">
        <v>16.5</v>
      </c>
      <c r="K66" s="2">
        <f>SUM(F66:J66)</f>
        <v>28.5</v>
      </c>
      <c r="L66" s="1" t="s">
        <v>230</v>
      </c>
    </row>
    <row r="67" spans="1:12" ht="15.75" customHeight="1">
      <c r="A67" s="4">
        <v>30</v>
      </c>
      <c r="B67" s="4">
        <v>2018</v>
      </c>
      <c r="C67" s="4" t="s">
        <v>143</v>
      </c>
      <c r="D67" s="4" t="s">
        <v>144</v>
      </c>
      <c r="E67" s="5">
        <v>25</v>
      </c>
      <c r="G67">
        <v>1.5</v>
      </c>
      <c r="I67">
        <v>28.5</v>
      </c>
      <c r="K67" s="2">
        <f t="shared" si="1"/>
        <v>55</v>
      </c>
      <c r="L67" s="1" t="s">
        <v>224</v>
      </c>
    </row>
    <row r="68" spans="1:12" ht="15.75" customHeight="1">
      <c r="A68" s="4">
        <v>32</v>
      </c>
      <c r="B68" s="4">
        <v>2018</v>
      </c>
      <c r="C68" s="4" t="s">
        <v>145</v>
      </c>
      <c r="D68" s="4" t="s">
        <v>146</v>
      </c>
      <c r="E68" s="5" t="s">
        <v>205</v>
      </c>
      <c r="F68" s="5">
        <v>27</v>
      </c>
      <c r="I68">
        <v>37.5</v>
      </c>
      <c r="K68" s="2">
        <f t="shared" si="1"/>
        <v>64.5</v>
      </c>
      <c r="L68" s="1" t="s">
        <v>226</v>
      </c>
    </row>
    <row r="69" spans="1:12" ht="15.75" customHeight="1">
      <c r="A69" s="4">
        <v>33</v>
      </c>
      <c r="B69" s="4">
        <v>2018</v>
      </c>
      <c r="C69" s="4" t="s">
        <v>26</v>
      </c>
      <c r="D69" s="4" t="s">
        <v>147</v>
      </c>
      <c r="F69" s="5">
        <v>28</v>
      </c>
      <c r="I69">
        <v>12.5</v>
      </c>
      <c r="K69" s="2">
        <f t="shared" si="1"/>
        <v>40.5</v>
      </c>
      <c r="L69" s="1" t="s">
        <v>230</v>
      </c>
    </row>
    <row r="70" spans="1:12" ht="15.75" customHeight="1">
      <c r="A70" s="4">
        <v>37</v>
      </c>
      <c r="B70" s="4">
        <v>2018</v>
      </c>
      <c r="C70" s="4" t="s">
        <v>148</v>
      </c>
      <c r="D70" s="4" t="s">
        <v>149</v>
      </c>
      <c r="F70" s="5">
        <v>6.5</v>
      </c>
      <c r="I70">
        <v>30.5</v>
      </c>
      <c r="K70" s="2">
        <f t="shared" si="1"/>
        <v>37</v>
      </c>
      <c r="L70" s="1" t="s">
        <v>230</v>
      </c>
    </row>
    <row r="71" spans="1:12" ht="15.75" customHeight="1">
      <c r="A71" s="4">
        <v>43</v>
      </c>
      <c r="B71" s="4">
        <v>2018</v>
      </c>
      <c r="C71" s="4" t="s">
        <v>150</v>
      </c>
      <c r="D71" s="4" t="s">
        <v>151</v>
      </c>
      <c r="E71" s="5" t="s">
        <v>194</v>
      </c>
      <c r="F71" s="5">
        <v>16.5</v>
      </c>
      <c r="G71">
        <v>1</v>
      </c>
      <c r="I71" t="s">
        <v>240</v>
      </c>
      <c r="J71">
        <v>39.5</v>
      </c>
      <c r="K71" s="2">
        <f>SUM(F71:J71)</f>
        <v>57</v>
      </c>
      <c r="L71" s="1" t="s">
        <v>224</v>
      </c>
    </row>
    <row r="72" spans="1:12" ht="15.75" customHeight="1">
      <c r="A72" s="4">
        <v>46</v>
      </c>
      <c r="B72" s="4">
        <v>2018</v>
      </c>
      <c r="C72" s="4" t="s">
        <v>56</v>
      </c>
      <c r="D72" s="4" t="s">
        <v>152</v>
      </c>
      <c r="E72" s="5" t="s">
        <v>202</v>
      </c>
      <c r="F72" s="5">
        <v>22.5</v>
      </c>
      <c r="G72">
        <v>3</v>
      </c>
      <c r="I72" t="s">
        <v>231</v>
      </c>
      <c r="J72">
        <v>37.5</v>
      </c>
      <c r="K72" s="2">
        <f>SUM(F72:J72)</f>
        <v>63</v>
      </c>
      <c r="L72" s="1" t="s">
        <v>226</v>
      </c>
    </row>
    <row r="73" spans="1:12" ht="15.75" customHeight="1">
      <c r="A73" s="4">
        <v>47</v>
      </c>
      <c r="B73" s="4">
        <v>2018</v>
      </c>
      <c r="C73" s="4" t="s">
        <v>153</v>
      </c>
      <c r="D73" s="4" t="s">
        <v>154</v>
      </c>
      <c r="E73" s="5">
        <v>32.5</v>
      </c>
      <c r="I73">
        <v>37.5</v>
      </c>
      <c r="K73" s="2">
        <f t="shared" si="1"/>
        <v>70</v>
      </c>
      <c r="L73" s="1" t="s">
        <v>227</v>
      </c>
    </row>
    <row r="74" spans="1:12" ht="15.75" customHeight="1">
      <c r="A74" s="4">
        <v>49</v>
      </c>
      <c r="B74" s="4">
        <v>2018</v>
      </c>
      <c r="C74" s="4" t="s">
        <v>155</v>
      </c>
      <c r="D74" s="4" t="s">
        <v>156</v>
      </c>
      <c r="E74" s="5" t="s">
        <v>211</v>
      </c>
      <c r="F74" s="5">
        <v>16</v>
      </c>
      <c r="G74">
        <v>0.5</v>
      </c>
      <c r="I74" t="s">
        <v>232</v>
      </c>
      <c r="J74">
        <v>43.5</v>
      </c>
      <c r="K74" s="2">
        <f>SUM(F74:J74)</f>
        <v>60</v>
      </c>
      <c r="L74" s="1" t="s">
        <v>226</v>
      </c>
    </row>
    <row r="75" spans="1:12" ht="15.75" customHeight="1">
      <c r="A75" s="4">
        <v>8</v>
      </c>
      <c r="B75" s="4">
        <v>2017</v>
      </c>
      <c r="C75" s="4" t="s">
        <v>157</v>
      </c>
      <c r="D75" s="4" t="s">
        <v>158</v>
      </c>
      <c r="E75" s="5" t="s">
        <v>207</v>
      </c>
      <c r="F75" s="5">
        <v>23</v>
      </c>
      <c r="I75" t="s">
        <v>239</v>
      </c>
      <c r="J75">
        <v>40</v>
      </c>
      <c r="K75" s="2">
        <f>SUM(F75:J75)</f>
        <v>63</v>
      </c>
      <c r="L75" s="1" t="s">
        <v>226</v>
      </c>
    </row>
    <row r="76" spans="1:12" ht="15.75" customHeight="1">
      <c r="A76" s="4">
        <v>11</v>
      </c>
      <c r="B76" s="4">
        <v>2017</v>
      </c>
      <c r="C76" s="4" t="s">
        <v>159</v>
      </c>
      <c r="D76" s="4" t="s">
        <v>160</v>
      </c>
      <c r="F76" s="5">
        <v>20.5</v>
      </c>
      <c r="J76">
        <v>31</v>
      </c>
      <c r="K76" s="2">
        <f>SUM(E76:J76)</f>
        <v>51.5</v>
      </c>
      <c r="L76" s="1" t="s">
        <v>224</v>
      </c>
    </row>
    <row r="77" spans="1:12" ht="15.75" customHeight="1">
      <c r="A77" s="4">
        <v>17</v>
      </c>
      <c r="B77" s="4">
        <v>2017</v>
      </c>
      <c r="C77" s="4" t="s">
        <v>161</v>
      </c>
      <c r="D77" s="4" t="s">
        <v>162</v>
      </c>
      <c r="E77" s="5">
        <v>15.5</v>
      </c>
      <c r="F77" s="5" t="s">
        <v>194</v>
      </c>
      <c r="K77" s="2">
        <f>SUM(E77:I77)</f>
        <v>15.5</v>
      </c>
      <c r="L77" s="1" t="s">
        <v>230</v>
      </c>
    </row>
    <row r="78" spans="1:12" ht="15.75" customHeight="1">
      <c r="A78" s="4">
        <v>34</v>
      </c>
      <c r="B78" s="4">
        <v>2017</v>
      </c>
      <c r="C78" s="4" t="s">
        <v>163</v>
      </c>
      <c r="D78" s="4" t="s">
        <v>164</v>
      </c>
      <c r="E78" s="5" t="s">
        <v>215</v>
      </c>
      <c r="F78" s="5">
        <v>10</v>
      </c>
      <c r="J78">
        <v>13</v>
      </c>
      <c r="K78" s="2">
        <f>SUM(F78:J78)</f>
        <v>23</v>
      </c>
      <c r="L78" s="1" t="s">
        <v>230</v>
      </c>
    </row>
    <row r="79" spans="1:12" ht="15.75" customHeight="1">
      <c r="A79" s="4">
        <v>35</v>
      </c>
      <c r="B79" s="4">
        <v>2017</v>
      </c>
      <c r="C79" s="4" t="s">
        <v>165</v>
      </c>
      <c r="D79" s="4" t="s">
        <v>95</v>
      </c>
      <c r="F79" s="5">
        <v>5</v>
      </c>
      <c r="K79" s="2">
        <f>SUM(E79:I79)</f>
        <v>5</v>
      </c>
      <c r="L79" s="1" t="s">
        <v>230</v>
      </c>
    </row>
    <row r="80" spans="1:12" ht="15.75" customHeight="1">
      <c r="A80" s="4">
        <v>40</v>
      </c>
      <c r="B80" s="4">
        <v>2017</v>
      </c>
      <c r="C80" s="4" t="s">
        <v>166</v>
      </c>
      <c r="D80" s="4" t="s">
        <v>167</v>
      </c>
      <c r="E80" s="5">
        <v>20.5</v>
      </c>
      <c r="I80" t="s">
        <v>235</v>
      </c>
      <c r="J80">
        <v>29.5</v>
      </c>
      <c r="K80" s="2">
        <f>SUM(E80:J80)</f>
        <v>50</v>
      </c>
      <c r="L80" s="1" t="s">
        <v>224</v>
      </c>
    </row>
    <row r="81" spans="1:12" ht="15.75" customHeight="1">
      <c r="A81" s="4">
        <v>50</v>
      </c>
      <c r="B81" s="4">
        <v>2017</v>
      </c>
      <c r="C81" s="4" t="s">
        <v>80</v>
      </c>
      <c r="D81" s="4" t="s">
        <v>168</v>
      </c>
      <c r="F81" s="5">
        <v>7.5</v>
      </c>
      <c r="I81">
        <v>6</v>
      </c>
      <c r="K81" s="2">
        <f>SUM(E81:I81)</f>
        <v>13.5</v>
      </c>
      <c r="L81" s="1" t="s">
        <v>230</v>
      </c>
    </row>
    <row r="82" spans="1:4" ht="15.75" customHeight="1">
      <c r="A82" s="4">
        <v>36</v>
      </c>
      <c r="B82" s="4">
        <v>2010</v>
      </c>
      <c r="C82" s="4" t="s">
        <v>169</v>
      </c>
      <c r="D82" s="4" t="s">
        <v>170</v>
      </c>
    </row>
    <row r="84" spans="1:8" ht="15.75" customHeight="1">
      <c r="A84" t="s">
        <v>171</v>
      </c>
      <c r="G84" s="1" t="s">
        <v>222</v>
      </c>
      <c r="H84" s="1" t="s">
        <v>223</v>
      </c>
    </row>
    <row r="85" spans="1:12" ht="15.75" customHeight="1">
      <c r="A85" s="4">
        <v>2</v>
      </c>
      <c r="B85" s="4">
        <v>2018</v>
      </c>
      <c r="C85" s="4" t="s">
        <v>172</v>
      </c>
      <c r="D85" s="4" t="s">
        <v>173</v>
      </c>
      <c r="E85" s="5" t="s">
        <v>208</v>
      </c>
      <c r="F85" s="5">
        <v>28.5</v>
      </c>
      <c r="G85">
        <v>4</v>
      </c>
      <c r="I85">
        <v>30.5</v>
      </c>
      <c r="K85" s="2">
        <f aca="true" t="shared" si="2" ref="K85:K96">SUM(E85:I85)</f>
        <v>63</v>
      </c>
      <c r="L85" s="1" t="s">
        <v>226</v>
      </c>
    </row>
    <row r="86" spans="1:12" ht="15.75" customHeight="1">
      <c r="A86" s="4">
        <v>4</v>
      </c>
      <c r="B86" s="4">
        <v>2018</v>
      </c>
      <c r="C86" s="4" t="s">
        <v>174</v>
      </c>
      <c r="D86" s="4" t="s">
        <v>175</v>
      </c>
      <c r="E86" s="5" t="s">
        <v>200</v>
      </c>
      <c r="F86" s="5">
        <v>43.5</v>
      </c>
      <c r="G86">
        <v>4.5</v>
      </c>
      <c r="I86">
        <v>43</v>
      </c>
      <c r="K86" s="2">
        <f t="shared" si="2"/>
        <v>91</v>
      </c>
      <c r="L86" s="1" t="s">
        <v>225</v>
      </c>
    </row>
    <row r="87" spans="1:12" ht="15.75" customHeight="1">
      <c r="A87" s="4">
        <v>5</v>
      </c>
      <c r="B87" s="4">
        <v>2018</v>
      </c>
      <c r="C87" s="4" t="s">
        <v>176</v>
      </c>
      <c r="D87" s="4" t="s">
        <v>177</v>
      </c>
      <c r="E87" s="5">
        <v>19</v>
      </c>
      <c r="F87" s="5" t="s">
        <v>217</v>
      </c>
      <c r="G87">
        <v>5</v>
      </c>
      <c r="I87">
        <v>26</v>
      </c>
      <c r="K87" s="2">
        <f t="shared" si="2"/>
        <v>50</v>
      </c>
      <c r="L87" s="1" t="s">
        <v>224</v>
      </c>
    </row>
    <row r="88" spans="1:12" ht="15.75" customHeight="1">
      <c r="A88" s="4">
        <v>6</v>
      </c>
      <c r="B88" s="4">
        <v>2018</v>
      </c>
      <c r="C88" s="4" t="s">
        <v>178</v>
      </c>
      <c r="D88" s="4" t="s">
        <v>179</v>
      </c>
      <c r="E88" s="5" t="s">
        <v>198</v>
      </c>
      <c r="F88" s="5">
        <v>27</v>
      </c>
      <c r="G88">
        <v>4</v>
      </c>
      <c r="I88">
        <v>32</v>
      </c>
      <c r="K88" s="2">
        <f t="shared" si="2"/>
        <v>63</v>
      </c>
      <c r="L88" s="1" t="s">
        <v>226</v>
      </c>
    </row>
    <row r="89" spans="1:12" ht="15.75" customHeight="1">
      <c r="A89" s="4">
        <v>8</v>
      </c>
      <c r="B89" s="4">
        <v>2018</v>
      </c>
      <c r="C89" s="4" t="s">
        <v>180</v>
      </c>
      <c r="D89" s="4" t="s">
        <v>181</v>
      </c>
      <c r="E89" s="5" t="s">
        <v>199</v>
      </c>
      <c r="F89" s="5">
        <v>39</v>
      </c>
      <c r="J89">
        <v>44</v>
      </c>
      <c r="K89" s="2">
        <f>SUM(F89:J89)</f>
        <v>83</v>
      </c>
      <c r="L89" s="1" t="s">
        <v>228</v>
      </c>
    </row>
    <row r="90" spans="1:12" ht="15.75" customHeight="1">
      <c r="A90" s="4">
        <v>11</v>
      </c>
      <c r="B90" s="4">
        <v>2018</v>
      </c>
      <c r="C90" s="4" t="s">
        <v>148</v>
      </c>
      <c r="D90" s="4" t="s">
        <v>182</v>
      </c>
      <c r="E90" s="5">
        <v>37.5</v>
      </c>
      <c r="G90">
        <v>4.5</v>
      </c>
      <c r="I90">
        <v>30.5</v>
      </c>
      <c r="K90" s="2">
        <f t="shared" si="2"/>
        <v>72.5</v>
      </c>
      <c r="L90" s="1" t="s">
        <v>227</v>
      </c>
    </row>
    <row r="91" spans="1:12" ht="15.75" customHeight="1">
      <c r="A91" s="4">
        <v>12</v>
      </c>
      <c r="B91" s="4">
        <v>2018</v>
      </c>
      <c r="C91" s="4" t="s">
        <v>32</v>
      </c>
      <c r="D91" s="4" t="s">
        <v>183</v>
      </c>
      <c r="E91" s="5">
        <v>43.5</v>
      </c>
      <c r="I91">
        <v>50</v>
      </c>
      <c r="K91" s="2">
        <f t="shared" si="2"/>
        <v>93.5</v>
      </c>
      <c r="L91" s="1" t="s">
        <v>225</v>
      </c>
    </row>
    <row r="92" spans="1:12" ht="15.75" customHeight="1">
      <c r="A92" s="4">
        <v>16</v>
      </c>
      <c r="B92" s="4">
        <v>2018</v>
      </c>
      <c r="C92" s="4" t="s">
        <v>184</v>
      </c>
      <c r="D92" s="4" t="s">
        <v>185</v>
      </c>
      <c r="E92" s="5">
        <v>34.5</v>
      </c>
      <c r="G92">
        <v>4</v>
      </c>
      <c r="I92">
        <v>35</v>
      </c>
      <c r="K92" s="2">
        <f t="shared" si="2"/>
        <v>73.5</v>
      </c>
      <c r="L92" s="1" t="s">
        <v>227</v>
      </c>
    </row>
    <row r="93" spans="1:12" ht="15.75" customHeight="1">
      <c r="A93" s="4">
        <v>13</v>
      </c>
      <c r="B93" s="4">
        <v>2016</v>
      </c>
      <c r="C93" s="4" t="s">
        <v>186</v>
      </c>
      <c r="D93" s="4" t="s">
        <v>187</v>
      </c>
      <c r="E93" s="5">
        <v>31.5</v>
      </c>
      <c r="G93">
        <v>4</v>
      </c>
      <c r="I93">
        <v>29</v>
      </c>
      <c r="K93" s="2">
        <f t="shared" si="2"/>
        <v>64.5</v>
      </c>
      <c r="L93" s="1" t="s">
        <v>226</v>
      </c>
    </row>
    <row r="94" spans="1:12" ht="15.75" customHeight="1">
      <c r="A94" s="4">
        <v>20</v>
      </c>
      <c r="B94" s="4">
        <v>2016</v>
      </c>
      <c r="C94" s="4" t="s">
        <v>153</v>
      </c>
      <c r="D94" s="4" t="s">
        <v>188</v>
      </c>
      <c r="E94" s="5">
        <v>23.5</v>
      </c>
      <c r="I94" t="s">
        <v>236</v>
      </c>
      <c r="J94">
        <v>37.5</v>
      </c>
      <c r="K94" s="2">
        <f>SUM(E94:J94)</f>
        <v>61</v>
      </c>
      <c r="L94" s="1" t="s">
        <v>226</v>
      </c>
    </row>
    <row r="95" spans="1:12" ht="15.75" customHeight="1">
      <c r="A95" s="4">
        <v>21</v>
      </c>
      <c r="B95" s="4">
        <v>2016</v>
      </c>
      <c r="C95" s="4" t="s">
        <v>189</v>
      </c>
      <c r="D95" s="4" t="s">
        <v>124</v>
      </c>
      <c r="E95" s="5" t="s">
        <v>201</v>
      </c>
      <c r="F95" s="5">
        <v>30</v>
      </c>
      <c r="I95" t="s">
        <v>206</v>
      </c>
      <c r="J95">
        <v>48</v>
      </c>
      <c r="K95" s="2">
        <f>SUM(F95:J95)</f>
        <v>78</v>
      </c>
      <c r="L95" s="1" t="s">
        <v>228</v>
      </c>
    </row>
    <row r="96" spans="1:12" ht="15.75" customHeight="1">
      <c r="A96" s="4">
        <v>23</v>
      </c>
      <c r="B96" s="4">
        <v>2016</v>
      </c>
      <c r="C96" s="4" t="s">
        <v>73</v>
      </c>
      <c r="D96" s="4" t="s">
        <v>190</v>
      </c>
      <c r="E96" s="5">
        <v>6</v>
      </c>
      <c r="K96" s="2">
        <f t="shared" si="2"/>
        <v>6</v>
      </c>
      <c r="L96" s="1" t="s">
        <v>230</v>
      </c>
    </row>
    <row r="99" ht="15.75" customHeight="1">
      <c r="A99" t="s">
        <v>191</v>
      </c>
    </row>
    <row r="100" spans="1:12" ht="15.75" customHeight="1">
      <c r="A100">
        <v>25</v>
      </c>
      <c r="B100">
        <v>2017</v>
      </c>
      <c r="C100" t="s">
        <v>172</v>
      </c>
      <c r="D100" t="s">
        <v>192</v>
      </c>
      <c r="E100" s="5">
        <v>26</v>
      </c>
      <c r="J100">
        <v>5</v>
      </c>
      <c r="K100" s="2">
        <f>SUM(E100:J100)</f>
        <v>31</v>
      </c>
      <c r="L100" s="1" t="s">
        <v>230</v>
      </c>
    </row>
  </sheetData>
  <sheetProtection/>
  <printOptions/>
  <pageMargins left="0.75" right="0.75" top="1" bottom="1" header="0.5" footer="0.5"/>
  <pageSetup orientation="portrait" paperSize="3"/>
  <ignoredErrors>
    <ignoredError sqref="K12 K23 K59 K62 K66 K73 K78 K80 K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 Office User</cp:lastModifiedBy>
  <dcterms:created xsi:type="dcterms:W3CDTF">2019-11-25T11:26:52Z</dcterms:created>
  <dcterms:modified xsi:type="dcterms:W3CDTF">2020-01-31T18:44:52Z</dcterms:modified>
  <cp:category/>
  <cp:version/>
  <cp:contentType/>
  <cp:contentStatus/>
</cp:coreProperties>
</file>